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4370" windowHeight="7515"/>
  </bookViews>
  <sheets>
    <sheet name="1415  kalender 1 schema 14 " sheetId="1" r:id="rId1"/>
  </sheets>
  <calcPr calcId="125725"/>
</workbook>
</file>

<file path=xl/calcChain.xml><?xml version="1.0" encoding="utf-8"?>
<calcChain xmlns="http://schemas.openxmlformats.org/spreadsheetml/2006/main">
  <c r="S56" i="1"/>
  <c r="S55"/>
  <c r="S54"/>
  <c r="S53"/>
  <c r="S52"/>
  <c r="S51"/>
  <c r="J39"/>
  <c r="J38"/>
  <c r="T45"/>
  <c r="T48"/>
  <c r="T47"/>
  <c r="T46"/>
  <c r="T44"/>
  <c r="T43"/>
  <c r="T42"/>
  <c r="S48"/>
  <c r="S47"/>
  <c r="S46"/>
  <c r="S45"/>
  <c r="S44"/>
  <c r="S43"/>
  <c r="S42"/>
  <c r="T40"/>
  <c r="T39"/>
  <c r="T38"/>
  <c r="T37"/>
  <c r="T36"/>
  <c r="T35"/>
  <c r="T34"/>
  <c r="S40"/>
  <c r="S39"/>
  <c r="S38"/>
  <c r="S37"/>
  <c r="S36"/>
  <c r="S35"/>
  <c r="S34"/>
  <c r="T32"/>
  <c r="T31"/>
  <c r="T30"/>
  <c r="T29"/>
  <c r="T28"/>
  <c r="T27"/>
  <c r="T26"/>
  <c r="S32"/>
  <c r="S31"/>
  <c r="S30"/>
  <c r="S29"/>
  <c r="S28"/>
  <c r="S27"/>
  <c r="S26"/>
  <c r="T24"/>
  <c r="T23"/>
  <c r="T22"/>
  <c r="T21"/>
  <c r="T20"/>
  <c r="T19"/>
  <c r="T18"/>
  <c r="S24"/>
  <c r="S23"/>
  <c r="S22"/>
  <c r="S21"/>
  <c r="S20"/>
  <c r="S19"/>
  <c r="S18"/>
  <c r="T16"/>
  <c r="T15"/>
  <c r="T14"/>
  <c r="T13"/>
  <c r="T12"/>
  <c r="T11"/>
  <c r="T10"/>
  <c r="S16"/>
  <c r="S15"/>
  <c r="S14"/>
  <c r="S13"/>
  <c r="S12"/>
  <c r="S11"/>
  <c r="S10"/>
  <c r="T8"/>
  <c r="T7"/>
  <c r="T6"/>
  <c r="T5"/>
  <c r="T4"/>
  <c r="T3"/>
  <c r="T2"/>
  <c r="S8"/>
  <c r="S7"/>
  <c r="S6"/>
  <c r="S5"/>
  <c r="S4"/>
  <c r="S3"/>
  <c r="S2"/>
  <c r="O64"/>
  <c r="O63"/>
  <c r="O62"/>
  <c r="O61"/>
  <c r="O60"/>
  <c r="O59"/>
  <c r="O58"/>
  <c r="N64"/>
  <c r="N63"/>
  <c r="N62"/>
  <c r="N61"/>
  <c r="N60"/>
  <c r="N59"/>
  <c r="N58"/>
  <c r="O56"/>
  <c r="O55"/>
  <c r="O54"/>
  <c r="O53"/>
  <c r="O52"/>
  <c r="O51"/>
  <c r="O50"/>
  <c r="N56"/>
  <c r="N55"/>
  <c r="N54"/>
  <c r="N53"/>
  <c r="N52"/>
  <c r="N51"/>
  <c r="N50"/>
  <c r="O45"/>
  <c r="O48"/>
  <c r="O47"/>
  <c r="O46"/>
  <c r="O44"/>
  <c r="O43"/>
  <c r="O42"/>
  <c r="N48"/>
  <c r="N47"/>
  <c r="N46"/>
  <c r="N45"/>
  <c r="N44"/>
  <c r="N43"/>
  <c r="N42"/>
  <c r="O40"/>
  <c r="O39"/>
  <c r="O38"/>
  <c r="O37"/>
  <c r="O36"/>
  <c r="O35"/>
  <c r="O34"/>
  <c r="N40"/>
  <c r="N39"/>
  <c r="N38"/>
  <c r="N37"/>
  <c r="N36"/>
  <c r="N35"/>
  <c r="N34"/>
  <c r="O32"/>
  <c r="O31"/>
  <c r="O30"/>
  <c r="O29"/>
  <c r="O28"/>
  <c r="O27"/>
  <c r="O26"/>
  <c r="N32"/>
  <c r="N31"/>
  <c r="N30"/>
  <c r="N29"/>
  <c r="N28"/>
  <c r="N27"/>
  <c r="N26"/>
  <c r="O24"/>
  <c r="O23"/>
  <c r="O22"/>
  <c r="O21"/>
  <c r="O20"/>
  <c r="O19"/>
  <c r="O18"/>
  <c r="N24"/>
  <c r="N23"/>
  <c r="N22"/>
  <c r="N21"/>
  <c r="N20"/>
  <c r="N19"/>
  <c r="N18"/>
  <c r="O16"/>
  <c r="O15"/>
  <c r="O14"/>
  <c r="O13"/>
  <c r="O12"/>
  <c r="O11"/>
  <c r="O10"/>
  <c r="N16"/>
  <c r="N15"/>
  <c r="N14"/>
  <c r="N13"/>
  <c r="N12"/>
  <c r="N11"/>
  <c r="N10"/>
  <c r="O8"/>
  <c r="O6"/>
  <c r="O5"/>
  <c r="O4"/>
  <c r="O3"/>
  <c r="O2"/>
  <c r="N8"/>
  <c r="N7"/>
  <c r="N6"/>
  <c r="N5"/>
  <c r="N4"/>
  <c r="N3"/>
  <c r="N2"/>
  <c r="J56"/>
  <c r="J55"/>
  <c r="J54"/>
  <c r="J53"/>
  <c r="J52"/>
  <c r="J51"/>
  <c r="J50"/>
  <c r="I56"/>
  <c r="I55"/>
  <c r="I54"/>
  <c r="I53"/>
  <c r="I52"/>
  <c r="I51"/>
  <c r="I50"/>
  <c r="J48"/>
  <c r="J47"/>
  <c r="J46"/>
  <c r="J45"/>
  <c r="J44"/>
  <c r="J43"/>
  <c r="J42"/>
  <c r="I48"/>
  <c r="I47"/>
  <c r="I46"/>
  <c r="I45"/>
  <c r="I44"/>
  <c r="I43"/>
  <c r="I42"/>
  <c r="J40"/>
  <c r="J37"/>
  <c r="J36"/>
  <c r="J35"/>
  <c r="J34"/>
  <c r="I40"/>
  <c r="I39"/>
  <c r="I38"/>
  <c r="I37"/>
  <c r="I36"/>
  <c r="I35"/>
  <c r="I34"/>
  <c r="J32"/>
  <c r="J31"/>
  <c r="J30"/>
  <c r="J29"/>
  <c r="J28"/>
  <c r="J27"/>
  <c r="J26"/>
  <c r="I32"/>
  <c r="I31"/>
  <c r="I30"/>
  <c r="I29"/>
  <c r="I28"/>
  <c r="I27"/>
  <c r="I26"/>
  <c r="J24"/>
  <c r="J23"/>
  <c r="J22"/>
  <c r="J21"/>
  <c r="J20"/>
  <c r="J19"/>
  <c r="J18"/>
  <c r="I24"/>
  <c r="I23"/>
  <c r="I22"/>
  <c r="I21"/>
  <c r="I20"/>
  <c r="I19"/>
  <c r="I18"/>
  <c r="J16"/>
  <c r="J15"/>
  <c r="J14"/>
  <c r="J13"/>
  <c r="J12"/>
  <c r="J11"/>
  <c r="J10"/>
  <c r="I16"/>
  <c r="I15"/>
  <c r="I14"/>
  <c r="I13"/>
  <c r="I12"/>
  <c r="I11"/>
  <c r="I10"/>
  <c r="J8"/>
  <c r="J7"/>
  <c r="J6"/>
  <c r="J5"/>
  <c r="J4"/>
  <c r="J3"/>
  <c r="J2"/>
  <c r="I7"/>
  <c r="I6"/>
  <c r="I5"/>
  <c r="I4"/>
  <c r="I3"/>
  <c r="I2"/>
  <c r="E56"/>
  <c r="E55"/>
  <c r="E54"/>
  <c r="E53"/>
  <c r="E52"/>
  <c r="E51"/>
  <c r="E50"/>
  <c r="D56"/>
  <c r="D55"/>
  <c r="D54"/>
  <c r="D53"/>
  <c r="D52"/>
  <c r="D51"/>
  <c r="D50"/>
  <c r="E48"/>
  <c r="E47"/>
  <c r="E46"/>
  <c r="E45"/>
  <c r="E44"/>
  <c r="E43"/>
  <c r="E42"/>
  <c r="D48"/>
  <c r="D47"/>
  <c r="D46"/>
  <c r="D45"/>
  <c r="D44"/>
  <c r="D43"/>
  <c r="D42"/>
  <c r="E40"/>
  <c r="E39"/>
  <c r="E38"/>
  <c r="E37"/>
  <c r="E36"/>
  <c r="E35"/>
  <c r="E34"/>
  <c r="D40"/>
  <c r="D39"/>
  <c r="D38"/>
  <c r="D37"/>
  <c r="D36"/>
  <c r="D35"/>
  <c r="D34"/>
  <c r="E32"/>
  <c r="E31"/>
  <c r="E30"/>
  <c r="E29"/>
  <c r="D32"/>
  <c r="D31"/>
  <c r="D30"/>
  <c r="D29"/>
  <c r="E28"/>
  <c r="D28"/>
  <c r="E27"/>
  <c r="D27"/>
  <c r="D26"/>
  <c r="E24"/>
  <c r="D24"/>
  <c r="E23"/>
  <c r="D23"/>
  <c r="E22"/>
  <c r="D22"/>
  <c r="E21"/>
  <c r="D21"/>
  <c r="E20"/>
  <c r="D20"/>
  <c r="E19"/>
  <c r="D19"/>
  <c r="E18"/>
  <c r="I8"/>
  <c r="O7"/>
  <c r="D18"/>
  <c r="E26"/>
</calcChain>
</file>

<file path=xl/sharedStrings.xml><?xml version="1.0" encoding="utf-8"?>
<sst xmlns="http://schemas.openxmlformats.org/spreadsheetml/2006/main" count="31" uniqueCount="18">
  <si>
    <t xml:space="preserve"> </t>
  </si>
  <si>
    <t>inhaal / beker</t>
  </si>
  <si>
    <t>paasmaandag</t>
  </si>
  <si>
    <t>paaszaterdag</t>
  </si>
  <si>
    <t>Achilles'12</t>
  </si>
  <si>
    <t>Lemelerveld</t>
  </si>
  <si>
    <t>Overwetering</t>
  </si>
  <si>
    <t>PH</t>
  </si>
  <si>
    <t>Schalkhaar</t>
  </si>
  <si>
    <t>Stevo</t>
  </si>
  <si>
    <t>Suryoye-Med.</t>
  </si>
  <si>
    <t>Tubantia</t>
  </si>
  <si>
    <t>Voorwaarts.T.</t>
  </si>
  <si>
    <t>WSV</t>
  </si>
  <si>
    <t>Wijhe'92</t>
  </si>
  <si>
    <t>KOSC</t>
  </si>
  <si>
    <t>Helios</t>
  </si>
  <si>
    <t>SDC'12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</si>
</sst>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16" fontId="2" fillId="0" borderId="0" xfId="0" applyNumberFormat="1" applyFont="1" applyFill="1" applyAlignment="1">
      <alignment horizontal="left"/>
    </xf>
    <xf numFmtId="15" fontId="2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15" fontId="4" fillId="0" borderId="0" xfId="0" applyNumberFormat="1" applyFont="1" applyFill="1" applyAlignment="1">
      <alignment horizontal="left"/>
    </xf>
    <xf numFmtId="1" fontId="4" fillId="0" borderId="0" xfId="0" applyNumberFormat="1" applyFont="1" applyFill="1" applyAlignment="1">
      <alignment horizontal="left"/>
    </xf>
    <xf numFmtId="1" fontId="4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left"/>
    </xf>
    <xf numFmtId="14" fontId="4" fillId="0" borderId="0" xfId="0" applyNumberFormat="1" applyFont="1" applyFill="1" applyAlignment="1">
      <alignment horizontal="left"/>
    </xf>
    <xf numFmtId="16" fontId="4" fillId="0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W64"/>
  <sheetViews>
    <sheetView tabSelected="1" workbookViewId="0">
      <selection activeCell="D7" sqref="D7"/>
    </sheetView>
  </sheetViews>
  <sheetFormatPr defaultRowHeight="12.75"/>
  <cols>
    <col min="1" max="1" width="4.42578125" style="6" customWidth="1"/>
    <col min="2" max="2" width="13.28515625" style="1" customWidth="1"/>
    <col min="3" max="3" width="3.7109375" style="2" customWidth="1"/>
    <col min="4" max="4" width="16" style="1" customWidth="1"/>
    <col min="5" max="5" width="15.5703125" style="1" customWidth="1"/>
    <col min="6" max="6" width="2.42578125" style="1" customWidth="1"/>
    <col min="7" max="7" width="9.140625" style="4"/>
    <col min="8" max="8" width="3.28515625" style="2" customWidth="1"/>
    <col min="9" max="9" width="15.7109375" style="1" customWidth="1"/>
    <col min="10" max="10" width="15.28515625" style="1" customWidth="1"/>
    <col min="11" max="11" width="2.28515625" style="1" customWidth="1"/>
    <col min="12" max="12" width="9.140625" style="4"/>
    <col min="13" max="13" width="4" style="2" customWidth="1"/>
    <col min="14" max="14" width="18.140625" style="1" customWidth="1"/>
    <col min="15" max="15" width="16.5703125" style="1" customWidth="1"/>
    <col min="16" max="16" width="2.140625" style="1" customWidth="1"/>
    <col min="17" max="17" width="11.7109375" style="4" customWidth="1"/>
    <col min="18" max="18" width="4" style="2" customWidth="1"/>
    <col min="19" max="19" width="20.7109375" style="1" customWidth="1"/>
    <col min="20" max="20" width="18.42578125" style="1" customWidth="1"/>
    <col min="21" max="21" width="3.7109375" style="1" customWidth="1"/>
    <col min="22" max="22" width="9.140625" style="4"/>
    <col min="23" max="23" width="2.7109375" style="2" customWidth="1"/>
    <col min="24" max="16384" width="9.140625" style="1"/>
  </cols>
  <sheetData>
    <row r="2" spans="1:21">
      <c r="A2" s="5"/>
      <c r="B2" s="8" t="s">
        <v>14</v>
      </c>
      <c r="C2" s="9"/>
      <c r="D2" s="8"/>
      <c r="E2" s="8"/>
      <c r="F2" s="8"/>
      <c r="G2" s="10">
        <v>41923</v>
      </c>
      <c r="H2" s="9">
        <v>6</v>
      </c>
      <c r="I2" s="16" t="str">
        <f>B5</f>
        <v>Stevo</v>
      </c>
      <c r="J2" s="16" t="str">
        <f>B3</f>
        <v>Lemelerveld</v>
      </c>
      <c r="K2" s="8"/>
      <c r="L2" s="10">
        <v>41986</v>
      </c>
      <c r="M2" s="9">
        <v>13</v>
      </c>
      <c r="N2" s="8" t="str">
        <f>B2</f>
        <v>Wijhe'92</v>
      </c>
      <c r="O2" s="8" t="str">
        <f>B6</f>
        <v>Suryoye-Med.</v>
      </c>
      <c r="P2" s="8"/>
      <c r="Q2" s="10">
        <v>42091</v>
      </c>
      <c r="R2" s="9">
        <v>21</v>
      </c>
      <c r="S2" s="8" t="str">
        <f>B4</f>
        <v>KOSC</v>
      </c>
      <c r="T2" s="8" t="str">
        <f>B7</f>
        <v>Helios</v>
      </c>
    </row>
    <row r="3" spans="1:21">
      <c r="A3" s="5"/>
      <c r="B3" s="8" t="s">
        <v>5</v>
      </c>
      <c r="C3" s="9"/>
      <c r="D3" s="8"/>
      <c r="E3" s="8"/>
      <c r="F3" s="8"/>
      <c r="G3" s="10">
        <v>41924</v>
      </c>
      <c r="H3" s="9">
        <v>6</v>
      </c>
      <c r="I3" s="8" t="str">
        <f>B8</f>
        <v>PH</v>
      </c>
      <c r="J3" s="8" t="str">
        <f>B2</f>
        <v>Wijhe'92</v>
      </c>
      <c r="K3" s="8"/>
      <c r="L3" s="10">
        <v>41987</v>
      </c>
      <c r="M3" s="9">
        <v>13</v>
      </c>
      <c r="N3" s="8" t="str">
        <f>B3</f>
        <v>Lemelerveld</v>
      </c>
      <c r="O3" s="8" t="str">
        <f>B14</f>
        <v>Tubantia</v>
      </c>
      <c r="P3" s="8"/>
      <c r="Q3" s="10">
        <v>42092</v>
      </c>
      <c r="R3" s="9">
        <v>21</v>
      </c>
      <c r="S3" s="16" t="str">
        <f>B5</f>
        <v>Stevo</v>
      </c>
      <c r="T3" s="16" t="str">
        <f>B8</f>
        <v>PH</v>
      </c>
    </row>
    <row r="4" spans="1:21">
      <c r="A4" s="5"/>
      <c r="B4" s="8" t="s">
        <v>15</v>
      </c>
      <c r="C4" s="9"/>
      <c r="D4" s="8"/>
      <c r="E4" s="7"/>
      <c r="F4" s="7"/>
      <c r="G4" s="10"/>
      <c r="H4" s="9">
        <v>6</v>
      </c>
      <c r="I4" s="8" t="str">
        <f>B9</f>
        <v>Schalkhaar</v>
      </c>
      <c r="J4" s="8" t="str">
        <f>B6</f>
        <v>Suryoye-Med.</v>
      </c>
      <c r="K4" s="8"/>
      <c r="L4" s="10"/>
      <c r="M4" s="9">
        <v>13</v>
      </c>
      <c r="N4" s="16" t="str">
        <f>B5</f>
        <v>Stevo</v>
      </c>
      <c r="O4" s="16" t="str">
        <f>B11</f>
        <v>Achilles'12</v>
      </c>
      <c r="P4" s="8"/>
      <c r="Q4" s="10"/>
      <c r="R4" s="9">
        <v>21</v>
      </c>
      <c r="S4" s="8" t="str">
        <f>B9</f>
        <v>Schalkhaar</v>
      </c>
      <c r="T4" s="8" t="str">
        <f>B2</f>
        <v>Wijhe'92</v>
      </c>
    </row>
    <row r="5" spans="1:21">
      <c r="A5"/>
      <c r="B5" s="8" t="s">
        <v>9</v>
      </c>
      <c r="C5" s="9"/>
      <c r="D5" s="8"/>
      <c r="E5" s="7"/>
      <c r="F5" s="7"/>
      <c r="G5" s="10"/>
      <c r="H5" s="9">
        <v>6</v>
      </c>
      <c r="I5" s="8" t="str">
        <f>B10</f>
        <v>Overwetering</v>
      </c>
      <c r="J5" s="8" t="str">
        <f>B7</f>
        <v>Helios</v>
      </c>
      <c r="K5" s="8"/>
      <c r="L5" s="10"/>
      <c r="M5" s="9">
        <v>13</v>
      </c>
      <c r="N5" s="8" t="str">
        <f>B7</f>
        <v>Helios</v>
      </c>
      <c r="O5" s="8" t="str">
        <f>B13</f>
        <v>SDC'12</v>
      </c>
      <c r="P5" s="8"/>
      <c r="Q5" s="10"/>
      <c r="R5" s="9">
        <v>21</v>
      </c>
      <c r="S5" s="8" t="str">
        <f>B12</f>
        <v>Voorwaarts.T.</v>
      </c>
      <c r="T5" s="8" t="str">
        <f>B10</f>
        <v>Overwetering</v>
      </c>
    </row>
    <row r="6" spans="1:21">
      <c r="A6" s="5"/>
      <c r="B6" s="8" t="s">
        <v>10</v>
      </c>
      <c r="C6" s="9"/>
      <c r="D6" s="8"/>
      <c r="E6" s="7"/>
      <c r="F6" s="7"/>
      <c r="G6" s="10"/>
      <c r="H6" s="9">
        <v>6</v>
      </c>
      <c r="I6" s="8" t="str">
        <f>B12</f>
        <v>Voorwaarts.T.</v>
      </c>
      <c r="J6" s="8" t="str">
        <f>B11</f>
        <v>Achilles'12</v>
      </c>
      <c r="K6" s="8"/>
      <c r="L6" s="10"/>
      <c r="M6" s="9">
        <v>13</v>
      </c>
      <c r="N6" s="8" t="str">
        <f>B8</f>
        <v>PH</v>
      </c>
      <c r="O6" s="8" t="str">
        <f>B15</f>
        <v>WSV</v>
      </c>
      <c r="P6" s="8"/>
      <c r="Q6" s="10"/>
      <c r="R6" s="9">
        <v>21</v>
      </c>
      <c r="S6" s="8" t="str">
        <f>B13</f>
        <v>SDC'12</v>
      </c>
      <c r="T6" s="8" t="str">
        <f>B6</f>
        <v>Suryoye-Med.</v>
      </c>
    </row>
    <row r="7" spans="1:21">
      <c r="A7" s="5"/>
      <c r="B7" s="8" t="s">
        <v>16</v>
      </c>
      <c r="C7" s="9"/>
      <c r="D7" s="8"/>
      <c r="E7" s="8"/>
      <c r="F7" s="8"/>
      <c r="G7" s="10"/>
      <c r="H7" s="9">
        <v>6</v>
      </c>
      <c r="I7" s="8" t="str">
        <f>B13</f>
        <v>SDC'12</v>
      </c>
      <c r="J7" s="8" t="str">
        <f>B4</f>
        <v>KOSC</v>
      </c>
      <c r="K7" s="8"/>
      <c r="L7" s="10"/>
      <c r="M7" s="9">
        <v>13</v>
      </c>
      <c r="N7" s="8" t="str">
        <f>B10</f>
        <v>Overwetering</v>
      </c>
      <c r="O7" s="8" t="str">
        <f>B4</f>
        <v>KOSC</v>
      </c>
      <c r="P7" s="8"/>
      <c r="Q7" s="10"/>
      <c r="R7" s="9">
        <v>21</v>
      </c>
      <c r="S7" s="8" t="str">
        <f>B14</f>
        <v>Tubantia</v>
      </c>
      <c r="T7" s="8" t="str">
        <f>B11</f>
        <v>Achilles'12</v>
      </c>
    </row>
    <row r="8" spans="1:21">
      <c r="A8" s="5"/>
      <c r="B8" s="8" t="s">
        <v>7</v>
      </c>
      <c r="C8" s="9"/>
      <c r="D8" s="8"/>
      <c r="E8" s="8"/>
      <c r="F8" s="8"/>
      <c r="G8" s="10"/>
      <c r="H8" s="9">
        <v>6</v>
      </c>
      <c r="I8" s="8" t="str">
        <f>B15</f>
        <v>WSV</v>
      </c>
      <c r="J8" s="8" t="str">
        <f>B14</f>
        <v>Tubantia</v>
      </c>
      <c r="K8" s="8"/>
      <c r="L8" s="10"/>
      <c r="M8" s="9">
        <v>13</v>
      </c>
      <c r="N8" s="8" t="str">
        <f>B12</f>
        <v>Voorwaarts.T.</v>
      </c>
      <c r="O8" s="8" t="str">
        <f>B9</f>
        <v>Schalkhaar</v>
      </c>
      <c r="P8" s="8"/>
      <c r="Q8" s="10"/>
      <c r="R8" s="9">
        <v>21</v>
      </c>
      <c r="S8" s="8" t="str">
        <f>B15</f>
        <v>WSV</v>
      </c>
      <c r="T8" s="8" t="str">
        <f>B3</f>
        <v>Lemelerveld</v>
      </c>
      <c r="U8" s="3"/>
    </row>
    <row r="9" spans="1:21">
      <c r="A9"/>
      <c r="B9" s="8" t="s">
        <v>8</v>
      </c>
      <c r="C9" s="9"/>
      <c r="D9" s="8"/>
      <c r="E9" s="8"/>
      <c r="F9" s="8"/>
      <c r="G9" s="10"/>
      <c r="H9" s="9"/>
      <c r="I9" s="8"/>
      <c r="J9" s="8"/>
      <c r="K9" s="8"/>
      <c r="L9" s="10"/>
      <c r="M9" s="9"/>
      <c r="N9" s="8"/>
      <c r="O9" s="8"/>
      <c r="P9" s="8"/>
      <c r="Q9" s="10"/>
      <c r="R9" s="9"/>
      <c r="S9" s="8"/>
      <c r="T9" s="8"/>
    </row>
    <row r="10" spans="1:21">
      <c r="A10"/>
      <c r="B10" s="8" t="s">
        <v>6</v>
      </c>
      <c r="C10" s="9"/>
      <c r="D10" s="8"/>
      <c r="E10" s="8"/>
      <c r="F10" s="8"/>
      <c r="G10" s="10">
        <v>41937</v>
      </c>
      <c r="H10" s="9">
        <v>7</v>
      </c>
      <c r="I10" s="8" t="str">
        <f>B2</f>
        <v>Wijhe'92</v>
      </c>
      <c r="J10" s="8" t="str">
        <f>B13</f>
        <v>SDC'12</v>
      </c>
      <c r="K10" s="8"/>
      <c r="L10" s="10">
        <v>42028</v>
      </c>
      <c r="M10" s="9">
        <v>14</v>
      </c>
      <c r="N10" s="8" t="str">
        <f>B2</f>
        <v>Wijhe'92</v>
      </c>
      <c r="O10" s="8" t="str">
        <f>B7</f>
        <v>Helios</v>
      </c>
      <c r="P10" s="8"/>
      <c r="Q10" s="10">
        <v>42105</v>
      </c>
      <c r="R10" s="9">
        <v>22</v>
      </c>
      <c r="S10" s="8" t="str">
        <f>B2</f>
        <v>Wijhe'92</v>
      </c>
      <c r="T10" s="8" t="str">
        <f>B4</f>
        <v>KOSC</v>
      </c>
    </row>
    <row r="11" spans="1:21">
      <c r="A11" s="5"/>
      <c r="B11" s="8" t="s">
        <v>4</v>
      </c>
      <c r="C11" s="9"/>
      <c r="D11" s="8"/>
      <c r="E11" s="8"/>
      <c r="F11" s="8"/>
      <c r="G11" s="10">
        <v>41938</v>
      </c>
      <c r="H11" s="9">
        <v>7</v>
      </c>
      <c r="I11" s="8" t="str">
        <f>B3</f>
        <v>Lemelerveld</v>
      </c>
      <c r="J11" s="8" t="str">
        <f>B12</f>
        <v>Voorwaarts.T.</v>
      </c>
      <c r="K11" s="8"/>
      <c r="L11" s="10">
        <v>42029</v>
      </c>
      <c r="M11" s="9">
        <v>14</v>
      </c>
      <c r="N11" s="8" t="str">
        <f>B4</f>
        <v>KOSC</v>
      </c>
      <c r="O11" s="8" t="str">
        <f>B9</f>
        <v>Schalkhaar</v>
      </c>
      <c r="P11" s="8"/>
      <c r="Q11" s="10">
        <v>42106</v>
      </c>
      <c r="R11" s="9">
        <v>22</v>
      </c>
      <c r="S11" s="8" t="str">
        <f>B3</f>
        <v>Lemelerveld</v>
      </c>
      <c r="T11" s="8" t="str">
        <f>B13</f>
        <v>SDC'12</v>
      </c>
    </row>
    <row r="12" spans="1:21">
      <c r="A12" s="5"/>
      <c r="B12" s="8" t="s">
        <v>12</v>
      </c>
      <c r="C12" s="9"/>
      <c r="D12" s="8"/>
      <c r="E12" s="8"/>
      <c r="F12" s="8"/>
      <c r="G12" s="8"/>
      <c r="H12" s="9">
        <v>7</v>
      </c>
      <c r="I12" s="8" t="str">
        <f>B6</f>
        <v>Suryoye-Med.</v>
      </c>
      <c r="J12" s="8" t="str">
        <f>B15</f>
        <v>WSV</v>
      </c>
      <c r="K12" s="8"/>
      <c r="L12" s="10"/>
      <c r="M12" s="9">
        <v>14</v>
      </c>
      <c r="N12" s="8" t="str">
        <f>B6</f>
        <v>Suryoye-Med.</v>
      </c>
      <c r="O12" s="8" t="str">
        <f>B3</f>
        <v>Lemelerveld</v>
      </c>
      <c r="P12" s="8"/>
      <c r="Q12" s="10"/>
      <c r="R12" s="9">
        <v>22</v>
      </c>
      <c r="S12" s="16" t="str">
        <f>B5</f>
        <v>Stevo</v>
      </c>
      <c r="T12" s="16" t="str">
        <f>B15</f>
        <v>WSV</v>
      </c>
    </row>
    <row r="13" spans="1:21">
      <c r="B13" s="8" t="s">
        <v>17</v>
      </c>
      <c r="C13" s="9"/>
      <c r="D13" s="8"/>
      <c r="E13" s="8"/>
      <c r="F13" s="8"/>
      <c r="G13" s="10"/>
      <c r="H13" s="9">
        <v>7</v>
      </c>
      <c r="I13" s="16" t="str">
        <f>B7</f>
        <v>Helios</v>
      </c>
      <c r="J13" s="16" t="str">
        <f>B5</f>
        <v>Stevo</v>
      </c>
      <c r="K13" s="8"/>
      <c r="L13" s="10"/>
      <c r="M13" s="9">
        <v>14</v>
      </c>
      <c r="N13" s="8" t="str">
        <f>B11</f>
        <v>Achilles'12</v>
      </c>
      <c r="O13" s="8" t="str">
        <f>B10</f>
        <v>Overwetering</v>
      </c>
      <c r="P13" s="8"/>
      <c r="Q13" s="10"/>
      <c r="R13" s="9">
        <v>22</v>
      </c>
      <c r="S13" s="8" t="str">
        <f>B6</f>
        <v>Suryoye-Med.</v>
      </c>
      <c r="T13" s="8" t="str">
        <f>B11</f>
        <v>Achilles'12</v>
      </c>
    </row>
    <row r="14" spans="1:21">
      <c r="A14" s="5"/>
      <c r="B14" s="8" t="s">
        <v>11</v>
      </c>
      <c r="C14" s="9"/>
      <c r="D14" s="8"/>
      <c r="E14" s="8"/>
      <c r="F14" s="8"/>
      <c r="G14" s="10"/>
      <c r="H14" s="9">
        <v>7</v>
      </c>
      <c r="I14" s="8" t="str">
        <f>B10</f>
        <v>Overwetering</v>
      </c>
      <c r="J14" s="8" t="str">
        <f>B8</f>
        <v>PH</v>
      </c>
      <c r="K14" s="8"/>
      <c r="L14" s="10"/>
      <c r="M14" s="9">
        <v>14</v>
      </c>
      <c r="N14" s="16" t="str">
        <f>B13</f>
        <v>SDC'12</v>
      </c>
      <c r="O14" s="16" t="str">
        <f>B5</f>
        <v>Stevo</v>
      </c>
      <c r="P14" s="8"/>
      <c r="Q14" s="10"/>
      <c r="R14" s="9">
        <v>22</v>
      </c>
      <c r="S14" s="8" t="str">
        <f>B7</f>
        <v>Helios</v>
      </c>
      <c r="T14" s="8" t="str">
        <f>B14</f>
        <v>Tubantia</v>
      </c>
    </row>
    <row r="15" spans="1:21">
      <c r="A15" s="5"/>
      <c r="B15" s="8" t="s">
        <v>13</v>
      </c>
      <c r="C15" s="9"/>
      <c r="D15" s="8"/>
      <c r="E15" s="8"/>
      <c r="F15" s="8"/>
      <c r="G15" s="10"/>
      <c r="H15" s="9">
        <v>7</v>
      </c>
      <c r="I15" s="8" t="str">
        <f>B11</f>
        <v>Achilles'12</v>
      </c>
      <c r="J15" s="8" t="str">
        <f>B4</f>
        <v>KOSC</v>
      </c>
      <c r="K15" s="8"/>
      <c r="L15" s="10"/>
      <c r="M15" s="9">
        <v>14</v>
      </c>
      <c r="N15" s="8" t="str">
        <f>B14</f>
        <v>Tubantia</v>
      </c>
      <c r="O15" s="8" t="str">
        <f>B8</f>
        <v>PH</v>
      </c>
      <c r="P15" s="8"/>
      <c r="Q15" s="10"/>
      <c r="R15" s="9">
        <v>22</v>
      </c>
      <c r="S15" s="8" t="str">
        <f>B7</f>
        <v>Helios</v>
      </c>
      <c r="T15" s="8" t="str">
        <f>B12</f>
        <v>Voorwaarts.T.</v>
      </c>
    </row>
    <row r="16" spans="1:21">
      <c r="B16" s="11"/>
      <c r="C16" s="12"/>
      <c r="D16" s="8"/>
      <c r="E16" s="8"/>
      <c r="F16" s="8"/>
      <c r="G16" s="10"/>
      <c r="H16" s="9">
        <v>7</v>
      </c>
      <c r="I16" s="8" t="str">
        <f>B14</f>
        <v>Tubantia</v>
      </c>
      <c r="J16" s="8" t="str">
        <f>B9</f>
        <v>Schalkhaar</v>
      </c>
      <c r="K16" s="8"/>
      <c r="L16" s="10"/>
      <c r="M16" s="9">
        <v>14</v>
      </c>
      <c r="N16" s="8" t="str">
        <f>B15</f>
        <v>WSV</v>
      </c>
      <c r="O16" s="8" t="str">
        <f>B12</f>
        <v>Voorwaarts.T.</v>
      </c>
      <c r="P16" s="8"/>
      <c r="Q16" s="10"/>
      <c r="R16" s="9">
        <v>22</v>
      </c>
      <c r="S16" s="8" t="str">
        <f>B10</f>
        <v>Overwetering</v>
      </c>
      <c r="T16" s="8" t="str">
        <f>B9</f>
        <v>Schalkhaar</v>
      </c>
    </row>
    <row r="17" spans="2:21">
      <c r="B17" s="11"/>
      <c r="C17" s="12"/>
      <c r="D17" s="8"/>
      <c r="E17" s="8"/>
      <c r="F17" s="8"/>
      <c r="G17" s="10"/>
      <c r="H17" s="9"/>
      <c r="I17" s="8"/>
      <c r="J17" s="8"/>
      <c r="K17" s="8"/>
      <c r="L17" s="10"/>
      <c r="M17" s="9"/>
      <c r="N17" s="8"/>
      <c r="O17" s="8"/>
      <c r="P17" s="8"/>
      <c r="Q17" s="10"/>
      <c r="R17" s="9"/>
      <c r="S17" s="8"/>
      <c r="T17" s="8"/>
    </row>
    <row r="18" spans="2:21">
      <c r="B18" s="10">
        <v>41888</v>
      </c>
      <c r="C18" s="12">
        <v>1</v>
      </c>
      <c r="D18" s="8" t="str">
        <f>B2</f>
        <v>Wijhe'92</v>
      </c>
      <c r="E18" s="8" t="str">
        <f>B3</f>
        <v>Lemelerveld</v>
      </c>
      <c r="F18" s="8"/>
      <c r="G18" s="10">
        <v>41944</v>
      </c>
      <c r="H18" s="9">
        <v>8</v>
      </c>
      <c r="I18" s="8" t="str">
        <f>B4</f>
        <v>KOSC</v>
      </c>
      <c r="J18" s="8" t="str">
        <f>B14</f>
        <v>Tubantia</v>
      </c>
      <c r="K18" s="8"/>
      <c r="L18" s="10">
        <v>42035</v>
      </c>
      <c r="M18" s="9">
        <v>15</v>
      </c>
      <c r="N18" s="16" t="str">
        <f>B5</f>
        <v>Stevo</v>
      </c>
      <c r="O18" s="16" t="str">
        <f>B4</f>
        <v>KOSC</v>
      </c>
      <c r="P18" s="8"/>
      <c r="Q18" s="10">
        <v>42112</v>
      </c>
      <c r="R18" s="9">
        <v>23</v>
      </c>
      <c r="S18" s="8" t="str">
        <f>B4</f>
        <v>KOSC</v>
      </c>
      <c r="T18" s="8" t="str">
        <f>B10</f>
        <v>Overwetering</v>
      </c>
      <c r="U18" s="3"/>
    </row>
    <row r="19" spans="2:21">
      <c r="B19" s="10">
        <v>41889</v>
      </c>
      <c r="C19" s="12">
        <v>1</v>
      </c>
      <c r="D19" s="8" t="str">
        <f>B4</f>
        <v>KOSC</v>
      </c>
      <c r="E19" s="8" t="str">
        <f>B8</f>
        <v>PH</v>
      </c>
      <c r="F19" s="8"/>
      <c r="G19" s="10">
        <v>41945</v>
      </c>
      <c r="H19" s="9">
        <v>8</v>
      </c>
      <c r="I19" s="16" t="str">
        <f>B5</f>
        <v>Stevo</v>
      </c>
      <c r="J19" s="16" t="str">
        <f>B10</f>
        <v>Overwetering</v>
      </c>
      <c r="K19" s="8"/>
      <c r="L19" s="10">
        <v>42036</v>
      </c>
      <c r="M19" s="9">
        <v>15</v>
      </c>
      <c r="N19" s="8" t="str">
        <f>B7</f>
        <v>Helios</v>
      </c>
      <c r="O19" s="8" t="str">
        <f>B6</f>
        <v>Suryoye-Med.</v>
      </c>
      <c r="P19" s="8"/>
      <c r="Q19" s="10">
        <v>42113</v>
      </c>
      <c r="R19" s="9">
        <v>23</v>
      </c>
      <c r="S19" s="8" t="str">
        <f>B6</f>
        <v>Suryoye-Med.</v>
      </c>
      <c r="T19" s="8" t="str">
        <f>B2</f>
        <v>Wijhe'92</v>
      </c>
    </row>
    <row r="20" spans="2:21">
      <c r="B20" s="10"/>
      <c r="C20" s="12">
        <v>1</v>
      </c>
      <c r="D20" s="8" t="str">
        <f>B6</f>
        <v>Suryoye-Med.</v>
      </c>
      <c r="E20" s="8" t="str">
        <f>B10</f>
        <v>Overwetering</v>
      </c>
      <c r="F20" s="8"/>
      <c r="G20" s="10"/>
      <c r="H20" s="9">
        <v>8</v>
      </c>
      <c r="I20" s="8" t="str">
        <f>+B8</f>
        <v>PH</v>
      </c>
      <c r="J20" s="8" t="str">
        <f>B7</f>
        <v>Helios</v>
      </c>
      <c r="K20" s="8"/>
      <c r="L20" s="10"/>
      <c r="M20" s="9">
        <v>15</v>
      </c>
      <c r="N20" s="8" t="str">
        <f>B8</f>
        <v>PH</v>
      </c>
      <c r="O20" s="8" t="str">
        <f>B3</f>
        <v>Lemelerveld</v>
      </c>
      <c r="P20" s="8"/>
      <c r="Q20" s="10"/>
      <c r="R20" s="9">
        <v>23</v>
      </c>
      <c r="S20" s="8" t="str">
        <f>B9</f>
        <v>Schalkhaar</v>
      </c>
      <c r="T20" s="8" t="str">
        <f>B12</f>
        <v>Voorwaarts.T.</v>
      </c>
    </row>
    <row r="21" spans="2:21">
      <c r="B21" s="10"/>
      <c r="C21" s="12">
        <v>1</v>
      </c>
      <c r="D21" s="8" t="str">
        <f>B11</f>
        <v>Achilles'12</v>
      </c>
      <c r="E21" s="8" t="str">
        <f>B7</f>
        <v>Helios</v>
      </c>
      <c r="F21" s="8"/>
      <c r="G21" s="10"/>
      <c r="H21" s="9">
        <v>8</v>
      </c>
      <c r="I21" s="8" t="str">
        <f>B9</f>
        <v>Schalkhaar</v>
      </c>
      <c r="J21" s="8" t="str">
        <f>B3</f>
        <v>Lemelerveld</v>
      </c>
      <c r="K21" s="8"/>
      <c r="L21" s="10"/>
      <c r="M21" s="9">
        <v>15</v>
      </c>
      <c r="N21" s="8" t="str">
        <f>B9</f>
        <v>Schalkhaar</v>
      </c>
      <c r="O21" s="8" t="str">
        <f>B13</f>
        <v>SDC'12</v>
      </c>
      <c r="P21" s="8"/>
      <c r="Q21" s="10"/>
      <c r="R21" s="9">
        <v>23</v>
      </c>
      <c r="S21" s="16" t="str">
        <f>B11</f>
        <v>Achilles'12</v>
      </c>
      <c r="T21" s="16" t="str">
        <f>B5</f>
        <v>Stevo</v>
      </c>
    </row>
    <row r="22" spans="2:21">
      <c r="B22" s="10"/>
      <c r="C22" s="12">
        <v>1</v>
      </c>
      <c r="D22" s="8" t="str">
        <f>B13</f>
        <v>SDC'12</v>
      </c>
      <c r="E22" s="8" t="str">
        <f>B12</f>
        <v>Voorwaarts.T.</v>
      </c>
      <c r="F22" s="8"/>
      <c r="G22" s="10"/>
      <c r="H22" s="9">
        <v>8</v>
      </c>
      <c r="I22" s="8" t="str">
        <f>B12</f>
        <v>Voorwaarts.T.</v>
      </c>
      <c r="J22" s="8" t="str">
        <f>B6</f>
        <v>Suryoye-Med.</v>
      </c>
      <c r="K22" s="8"/>
      <c r="L22" s="10"/>
      <c r="M22" s="9">
        <v>15</v>
      </c>
      <c r="N22" s="8" t="str">
        <f>B10</f>
        <v>Overwetering</v>
      </c>
      <c r="O22" s="8" t="str">
        <f>B2</f>
        <v>Wijhe'92</v>
      </c>
      <c r="P22" s="8"/>
      <c r="Q22" s="10"/>
      <c r="R22" s="9">
        <v>23</v>
      </c>
      <c r="S22" s="8" t="str">
        <f>B13</f>
        <v>SDC'12</v>
      </c>
      <c r="T22" s="8" t="str">
        <f>B7</f>
        <v>Helios</v>
      </c>
    </row>
    <row r="23" spans="2:21">
      <c r="B23" s="10"/>
      <c r="C23" s="12">
        <v>1</v>
      </c>
      <c r="D23" s="16" t="str">
        <f>B14</f>
        <v>Tubantia</v>
      </c>
      <c r="E23" s="16" t="str">
        <f>B5</f>
        <v>Stevo</v>
      </c>
      <c r="F23" s="8"/>
      <c r="G23" s="10"/>
      <c r="H23" s="9">
        <v>8</v>
      </c>
      <c r="I23" s="8" t="str">
        <f>B13</f>
        <v>SDC'12</v>
      </c>
      <c r="J23" s="8" t="str">
        <f>B11</f>
        <v>Achilles'12</v>
      </c>
      <c r="K23" s="8"/>
      <c r="L23" s="10"/>
      <c r="M23" s="9">
        <v>15</v>
      </c>
      <c r="N23" s="8" t="str">
        <f>B12</f>
        <v>Voorwaarts.T.</v>
      </c>
      <c r="O23" s="8" t="str">
        <f>B14</f>
        <v>Tubantia</v>
      </c>
      <c r="P23" s="8"/>
      <c r="Q23" s="10"/>
      <c r="R23" s="9">
        <v>23</v>
      </c>
      <c r="S23" s="8" t="str">
        <f>B14</f>
        <v>Tubantia</v>
      </c>
      <c r="T23" s="8" t="str">
        <f>B3</f>
        <v>Lemelerveld</v>
      </c>
    </row>
    <row r="24" spans="2:21">
      <c r="B24" s="10"/>
      <c r="C24" s="12">
        <v>1</v>
      </c>
      <c r="D24" s="8" t="str">
        <f>B15</f>
        <v>WSV</v>
      </c>
      <c r="E24" s="8" t="str">
        <f>B9</f>
        <v>Schalkhaar</v>
      </c>
      <c r="F24" s="8"/>
      <c r="G24" s="10"/>
      <c r="H24" s="9">
        <v>8</v>
      </c>
      <c r="I24" s="8" t="str">
        <f>B15</f>
        <v>WSV</v>
      </c>
      <c r="J24" s="8" t="str">
        <f>B2</f>
        <v>Wijhe'92</v>
      </c>
      <c r="K24" s="8"/>
      <c r="L24" s="10"/>
      <c r="M24" s="9">
        <v>15</v>
      </c>
      <c r="N24" s="8" t="str">
        <f>B15</f>
        <v>WSV</v>
      </c>
      <c r="O24" s="8" t="str">
        <f>+B11</f>
        <v>Achilles'12</v>
      </c>
      <c r="P24" s="8"/>
      <c r="Q24" s="10"/>
      <c r="R24" s="9">
        <v>23</v>
      </c>
      <c r="S24" s="8" t="str">
        <f>B15</f>
        <v>WSV</v>
      </c>
      <c r="T24" s="8" t="str">
        <f>B8</f>
        <v>PH</v>
      </c>
    </row>
    <row r="25" spans="2:21">
      <c r="B25" s="11"/>
      <c r="C25" s="12"/>
      <c r="D25" s="13"/>
      <c r="E25" s="8"/>
      <c r="F25" s="8"/>
      <c r="G25" s="10"/>
      <c r="H25" s="9"/>
      <c r="I25" s="8"/>
      <c r="J25" s="8"/>
      <c r="K25" s="8"/>
      <c r="L25" s="10"/>
      <c r="M25" s="9"/>
      <c r="N25" s="8"/>
      <c r="O25" s="8"/>
      <c r="P25" s="8"/>
      <c r="Q25" s="8"/>
      <c r="R25" s="8"/>
      <c r="S25" s="8"/>
      <c r="T25" s="8"/>
    </row>
    <row r="26" spans="2:21">
      <c r="B26" s="10">
        <v>41895</v>
      </c>
      <c r="C26" s="12">
        <v>2</v>
      </c>
      <c r="D26" s="8" t="str">
        <f>B7</f>
        <v>Helios</v>
      </c>
      <c r="E26" s="8" t="str">
        <f>B2</f>
        <v>Wijhe'92</v>
      </c>
      <c r="F26" s="8"/>
      <c r="G26" s="10">
        <v>41951</v>
      </c>
      <c r="H26" s="9">
        <v>9</v>
      </c>
      <c r="I26" s="8" t="str">
        <f>B2</f>
        <v>Wijhe'92</v>
      </c>
      <c r="J26" s="8" t="str">
        <f>B9</f>
        <v>Schalkhaar</v>
      </c>
      <c r="K26" s="8"/>
      <c r="L26" s="10">
        <v>42042</v>
      </c>
      <c r="M26" s="9">
        <v>16</v>
      </c>
      <c r="N26" s="16" t="str">
        <f>B2</f>
        <v>Wijhe'92</v>
      </c>
      <c r="O26" s="16" t="str">
        <f>B5</f>
        <v>Stevo</v>
      </c>
      <c r="P26" s="8"/>
      <c r="Q26" s="10">
        <v>42119</v>
      </c>
      <c r="R26" s="9">
        <v>24</v>
      </c>
      <c r="S26" s="8" t="str">
        <f>B3</f>
        <v>Lemelerveld</v>
      </c>
      <c r="T26" s="8" t="str">
        <f>B2</f>
        <v>Wijhe'92</v>
      </c>
    </row>
    <row r="27" spans="2:21">
      <c r="B27" s="10">
        <v>41896</v>
      </c>
      <c r="C27" s="12">
        <v>2</v>
      </c>
      <c r="D27" s="16" t="str">
        <f>B5</f>
        <v>Stevo</v>
      </c>
      <c r="E27" s="16" t="str">
        <f>B13</f>
        <v>SDC'12</v>
      </c>
      <c r="F27" s="8"/>
      <c r="G27" s="10">
        <v>41952</v>
      </c>
      <c r="H27" s="9">
        <v>9</v>
      </c>
      <c r="I27" s="8" t="str">
        <f>B3</f>
        <v>Lemelerveld</v>
      </c>
      <c r="J27" s="8" t="str">
        <f>B15</f>
        <v>WSV</v>
      </c>
      <c r="K27" s="8"/>
      <c r="L27" s="10">
        <v>42043</v>
      </c>
      <c r="M27" s="9">
        <v>16</v>
      </c>
      <c r="N27" s="8" t="str">
        <f>B3</f>
        <v>Lemelerveld</v>
      </c>
      <c r="O27" s="8" t="str">
        <f>+B7</f>
        <v>Helios</v>
      </c>
      <c r="P27" s="8"/>
      <c r="Q27" s="10">
        <v>42120</v>
      </c>
      <c r="R27" s="9">
        <v>24</v>
      </c>
      <c r="S27" s="16" t="str">
        <f>B5</f>
        <v>Stevo</v>
      </c>
      <c r="T27" s="16" t="str">
        <f>B14</f>
        <v>Tubantia</v>
      </c>
    </row>
    <row r="28" spans="2:21">
      <c r="B28" s="10"/>
      <c r="C28" s="12">
        <v>2</v>
      </c>
      <c r="D28" s="8" t="str">
        <f>B3</f>
        <v>Lemelerveld</v>
      </c>
      <c r="E28" s="8" t="str">
        <f>B6</f>
        <v>Suryoye-Med.</v>
      </c>
      <c r="F28" s="8"/>
      <c r="G28" s="10"/>
      <c r="H28" s="9">
        <v>9</v>
      </c>
      <c r="I28" s="8" t="str">
        <f>B6</f>
        <v>Suryoye-Med.</v>
      </c>
      <c r="J28" s="8" t="str">
        <f>B13</f>
        <v>SDC'12</v>
      </c>
      <c r="K28" s="8"/>
      <c r="L28" s="10"/>
      <c r="M28" s="9">
        <v>16</v>
      </c>
      <c r="N28" s="8" t="str">
        <f>B4</f>
        <v>KOSC</v>
      </c>
      <c r="O28" s="8" t="str">
        <f>+B12</f>
        <v>Voorwaarts.T.</v>
      </c>
      <c r="P28" s="8"/>
      <c r="Q28" s="10"/>
      <c r="R28" s="9">
        <v>24</v>
      </c>
      <c r="S28" s="8" t="str">
        <f>B7</f>
        <v>Helios</v>
      </c>
      <c r="T28" s="8" t="str">
        <f>B11</f>
        <v>Achilles'12</v>
      </c>
    </row>
    <row r="29" spans="2:21">
      <c r="B29" s="10"/>
      <c r="C29" s="12">
        <v>2</v>
      </c>
      <c r="D29" s="8" t="str">
        <f>B8</f>
        <v>PH</v>
      </c>
      <c r="E29" s="8" t="str">
        <f>B14</f>
        <v>Tubantia</v>
      </c>
      <c r="F29" s="8"/>
      <c r="G29" s="10"/>
      <c r="H29" s="9">
        <v>9</v>
      </c>
      <c r="I29" s="8" t="str">
        <f>B7</f>
        <v>Helios</v>
      </c>
      <c r="J29" s="8" t="str">
        <f>B4</f>
        <v>KOSC</v>
      </c>
      <c r="K29" s="8"/>
      <c r="L29" s="10"/>
      <c r="M29" s="9">
        <v>16</v>
      </c>
      <c r="N29" s="8" t="str">
        <f>B6</f>
        <v>Suryoye-Med.</v>
      </c>
      <c r="O29" s="8" t="str">
        <f>B8</f>
        <v>PH</v>
      </c>
      <c r="P29" s="8"/>
      <c r="Q29" s="10"/>
      <c r="R29" s="9">
        <v>24</v>
      </c>
      <c r="S29" s="8" t="str">
        <f>B8</f>
        <v>PH</v>
      </c>
      <c r="T29" s="8" t="str">
        <f>B4</f>
        <v>KOSC</v>
      </c>
    </row>
    <row r="30" spans="2:21">
      <c r="B30" s="10"/>
      <c r="C30" s="12">
        <v>2</v>
      </c>
      <c r="D30" s="8" t="str">
        <f>B9</f>
        <v>Schalkhaar</v>
      </c>
      <c r="E30" s="8" t="str">
        <f>B4</f>
        <v>KOSC</v>
      </c>
      <c r="F30" s="8"/>
      <c r="G30" s="10"/>
      <c r="H30" s="9">
        <v>9</v>
      </c>
      <c r="I30" s="16" t="str">
        <f>B8</f>
        <v>PH</v>
      </c>
      <c r="J30" s="16" t="str">
        <f>B5</f>
        <v>Stevo</v>
      </c>
      <c r="K30" s="8"/>
      <c r="L30" s="10"/>
      <c r="M30" s="9">
        <v>16</v>
      </c>
      <c r="N30" s="8" t="str">
        <f>+B11</f>
        <v>Achilles'12</v>
      </c>
      <c r="O30" s="8" t="str">
        <f>B9</f>
        <v>Schalkhaar</v>
      </c>
      <c r="P30" s="8"/>
      <c r="Q30" s="10"/>
      <c r="R30" s="9">
        <v>24</v>
      </c>
      <c r="S30" s="8" t="str">
        <f>B9</f>
        <v>Schalkhaar</v>
      </c>
      <c r="T30" s="8" t="str">
        <f>B15</f>
        <v>WSV</v>
      </c>
    </row>
    <row r="31" spans="2:21">
      <c r="B31" s="10"/>
      <c r="C31" s="12">
        <v>2</v>
      </c>
      <c r="D31" s="8" t="str">
        <f>B10</f>
        <v>Overwetering</v>
      </c>
      <c r="E31" s="8" t="str">
        <f>B11</f>
        <v>Achilles'12</v>
      </c>
      <c r="F31" s="8"/>
      <c r="G31" s="10"/>
      <c r="H31" s="9">
        <v>9</v>
      </c>
      <c r="I31" s="8" t="str">
        <f>B10</f>
        <v>Overwetering</v>
      </c>
      <c r="J31" s="8" t="str">
        <f>B12</f>
        <v>Voorwaarts.T.</v>
      </c>
      <c r="K31" s="8"/>
      <c r="L31" s="10"/>
      <c r="M31" s="9">
        <v>16</v>
      </c>
      <c r="N31" s="8" t="str">
        <f>+B13</f>
        <v>SDC'12</v>
      </c>
      <c r="O31" s="8" t="str">
        <f>B15</f>
        <v>WSV</v>
      </c>
      <c r="P31" s="8"/>
      <c r="Q31" s="10"/>
      <c r="R31" s="9">
        <v>24</v>
      </c>
      <c r="S31" s="8" t="str">
        <f>B10</f>
        <v>Overwetering</v>
      </c>
      <c r="T31" s="8" t="str">
        <f>B6</f>
        <v>Suryoye-Med.</v>
      </c>
    </row>
    <row r="32" spans="2:21">
      <c r="B32" s="10"/>
      <c r="C32" s="12">
        <v>2</v>
      </c>
      <c r="D32" s="8" t="str">
        <f>B12</f>
        <v>Voorwaarts.T.</v>
      </c>
      <c r="E32" s="8" t="str">
        <f>B15</f>
        <v>WSV</v>
      </c>
      <c r="F32" s="8"/>
      <c r="G32" s="10"/>
      <c r="H32" s="9">
        <v>9</v>
      </c>
      <c r="I32" s="8" t="str">
        <f>B11</f>
        <v>Achilles'12</v>
      </c>
      <c r="J32" s="8" t="str">
        <f>B14</f>
        <v>Tubantia</v>
      </c>
      <c r="K32" s="8"/>
      <c r="L32" s="10"/>
      <c r="M32" s="9">
        <v>16</v>
      </c>
      <c r="N32" s="8" t="str">
        <f>B14</f>
        <v>Tubantia</v>
      </c>
      <c r="O32" s="8" t="str">
        <f>B10</f>
        <v>Overwetering</v>
      </c>
      <c r="P32" s="8"/>
      <c r="Q32" s="10"/>
      <c r="R32" s="9">
        <v>24</v>
      </c>
      <c r="S32" s="8" t="str">
        <f>B12</f>
        <v>Voorwaarts.T.</v>
      </c>
      <c r="T32" s="8" t="str">
        <f>B13</f>
        <v>SDC'12</v>
      </c>
    </row>
    <row r="33" spans="2:20">
      <c r="B33" s="10"/>
      <c r="C33" s="12"/>
      <c r="D33" s="8"/>
      <c r="E33" s="8"/>
      <c r="F33" s="8"/>
      <c r="G33" s="10"/>
      <c r="H33" s="9"/>
      <c r="I33" s="8"/>
      <c r="J33" s="8"/>
      <c r="K33" s="8"/>
      <c r="L33" s="10"/>
      <c r="M33" s="9"/>
      <c r="N33" s="8"/>
      <c r="O33" s="8"/>
      <c r="P33" s="8"/>
      <c r="Q33" s="10"/>
      <c r="R33" s="9"/>
      <c r="S33" s="8"/>
      <c r="T33" s="8"/>
    </row>
    <row r="34" spans="2:20">
      <c r="B34" s="10">
        <v>41902</v>
      </c>
      <c r="C34" s="12">
        <v>3</v>
      </c>
      <c r="D34" s="8" t="str">
        <f>B2</f>
        <v>Wijhe'92</v>
      </c>
      <c r="E34" s="8" t="str">
        <f>B10</f>
        <v>Overwetering</v>
      </c>
      <c r="F34" s="8"/>
      <c r="G34" s="10">
        <v>41965</v>
      </c>
      <c r="H34" s="9">
        <v>10</v>
      </c>
      <c r="I34" s="8" t="str">
        <f>B4</f>
        <v>KOSC</v>
      </c>
      <c r="J34" s="8" t="str">
        <f>B2</f>
        <v>Wijhe'92</v>
      </c>
      <c r="K34" s="8"/>
      <c r="L34" s="10">
        <v>42056</v>
      </c>
      <c r="M34" s="9">
        <v>17</v>
      </c>
      <c r="N34" s="16" t="str">
        <f>B5</f>
        <v>Stevo</v>
      </c>
      <c r="O34" s="16" t="str">
        <f>B6</f>
        <v>Suryoye-Med.</v>
      </c>
      <c r="P34" s="8"/>
      <c r="Q34" s="10">
        <v>42126</v>
      </c>
      <c r="R34" s="9">
        <v>25</v>
      </c>
      <c r="S34" s="8" t="str">
        <f>B2</f>
        <v>Wijhe'92</v>
      </c>
      <c r="T34" s="8" t="str">
        <f>B11</f>
        <v>Achilles'12</v>
      </c>
    </row>
    <row r="35" spans="2:20">
      <c r="B35" s="10">
        <v>41903</v>
      </c>
      <c r="C35" s="12">
        <v>3</v>
      </c>
      <c r="D35" s="8" t="str">
        <f>B3</f>
        <v>Lemelerveld</v>
      </c>
      <c r="E35" s="8" t="str">
        <f>B8</f>
        <v>PH</v>
      </c>
      <c r="F35" s="8"/>
      <c r="G35" s="10">
        <v>41966</v>
      </c>
      <c r="H35" s="9">
        <v>10</v>
      </c>
      <c r="I35" s="8" t="str">
        <f>B9</f>
        <v>Schalkhaar</v>
      </c>
      <c r="J35" s="8" t="str">
        <f>B10</f>
        <v>Overwetering</v>
      </c>
      <c r="K35" s="8"/>
      <c r="L35" s="10">
        <v>42057</v>
      </c>
      <c r="M35" s="9">
        <v>17</v>
      </c>
      <c r="N35" s="8" t="str">
        <f>B8</f>
        <v>PH</v>
      </c>
      <c r="O35" s="8" t="str">
        <f>B11</f>
        <v>Achilles'12</v>
      </c>
      <c r="P35" s="8"/>
      <c r="Q35" s="10">
        <v>42127</v>
      </c>
      <c r="R35" s="9">
        <v>25</v>
      </c>
      <c r="S35" s="8" t="str">
        <f>B3</f>
        <v>Lemelerveld</v>
      </c>
      <c r="T35" s="8" t="str">
        <f>B4</f>
        <v>KOSC</v>
      </c>
    </row>
    <row r="36" spans="2:20">
      <c r="B36" s="10"/>
      <c r="C36" s="12">
        <v>3</v>
      </c>
      <c r="D36" s="16" t="str">
        <f>B4</f>
        <v>KOSC</v>
      </c>
      <c r="E36" s="16" t="str">
        <f>B5</f>
        <v>Stevo</v>
      </c>
      <c r="F36" s="8"/>
      <c r="G36" s="10"/>
      <c r="H36" s="9">
        <v>10</v>
      </c>
      <c r="I36" s="8" t="str">
        <f>B11</f>
        <v>Achilles'12</v>
      </c>
      <c r="J36" s="8" t="str">
        <f>B6</f>
        <v>Suryoye-Med.</v>
      </c>
      <c r="K36" s="8"/>
      <c r="L36" s="10"/>
      <c r="M36" s="9">
        <v>17</v>
      </c>
      <c r="N36" s="8" t="str">
        <f>B9</f>
        <v>Schalkhaar</v>
      </c>
      <c r="O36" s="8" t="str">
        <f>B7</f>
        <v>Helios</v>
      </c>
      <c r="P36" s="8"/>
      <c r="Q36" s="10"/>
      <c r="R36" s="9">
        <v>25</v>
      </c>
      <c r="S36" s="16" t="str">
        <f>B5</f>
        <v>Stevo</v>
      </c>
      <c r="T36" s="16" t="str">
        <f>B9</f>
        <v>Schalkhaar</v>
      </c>
    </row>
    <row r="37" spans="2:20">
      <c r="B37" s="10"/>
      <c r="C37" s="12">
        <v>3</v>
      </c>
      <c r="D37" s="8" t="str">
        <f>B6</f>
        <v>Suryoye-Med.</v>
      </c>
      <c r="E37" s="8" t="str">
        <f>B7</f>
        <v>Helios</v>
      </c>
      <c r="F37" s="8"/>
      <c r="G37" s="10"/>
      <c r="H37" s="9">
        <v>10</v>
      </c>
      <c r="I37" s="8" t="str">
        <f>B12</f>
        <v>Voorwaarts.T.</v>
      </c>
      <c r="J37" s="8" t="str">
        <f>B8</f>
        <v>PH</v>
      </c>
      <c r="K37" s="8"/>
      <c r="L37" s="10"/>
      <c r="M37" s="9">
        <v>17</v>
      </c>
      <c r="N37" s="8" t="str">
        <f>B10</f>
        <v>Overwetering</v>
      </c>
      <c r="O37" s="8" t="str">
        <f>B3</f>
        <v>Lemelerveld</v>
      </c>
      <c r="P37" s="8"/>
      <c r="Q37" s="10"/>
      <c r="R37" s="9">
        <v>25</v>
      </c>
      <c r="S37" s="8" t="str">
        <f>B6</f>
        <v>Suryoye-Med.</v>
      </c>
      <c r="T37" s="8" t="str">
        <f>B14</f>
        <v>Tubantia</v>
      </c>
    </row>
    <row r="38" spans="2:20">
      <c r="B38" s="10"/>
      <c r="C38" s="12">
        <v>3</v>
      </c>
      <c r="D38" s="8" t="str">
        <f>B11</f>
        <v>Achilles'12</v>
      </c>
      <c r="E38" s="8" t="str">
        <f>B15</f>
        <v>WSV</v>
      </c>
      <c r="F38" s="8"/>
      <c r="G38" s="10"/>
      <c r="H38" s="9">
        <v>10</v>
      </c>
      <c r="I38" s="8" t="str">
        <f>B13</f>
        <v>SDC'12</v>
      </c>
      <c r="J38" s="8" t="str">
        <f>B3</f>
        <v>Lemelerveld</v>
      </c>
      <c r="K38" s="8"/>
      <c r="L38" s="10"/>
      <c r="M38" s="9">
        <v>17</v>
      </c>
      <c r="N38" s="8" t="str">
        <f>B12</f>
        <v>Voorwaarts.T.</v>
      </c>
      <c r="O38" s="8" t="str">
        <f>B2</f>
        <v>Wijhe'92</v>
      </c>
      <c r="P38" s="8"/>
      <c r="Q38" s="10"/>
      <c r="R38" s="9">
        <v>25</v>
      </c>
      <c r="S38" s="8" t="str">
        <f>B7</f>
        <v>Helios</v>
      </c>
      <c r="T38" s="8" t="str">
        <f>B12</f>
        <v>Voorwaarts.T.</v>
      </c>
    </row>
    <row r="39" spans="2:20">
      <c r="B39" s="10"/>
      <c r="C39" s="12">
        <v>3</v>
      </c>
      <c r="D39" s="8" t="str">
        <f>B13</f>
        <v>SDC'12</v>
      </c>
      <c r="E39" s="8" t="str">
        <f>B9</f>
        <v>Schalkhaar</v>
      </c>
      <c r="F39" s="8"/>
      <c r="G39" s="10"/>
      <c r="H39" s="9">
        <v>10</v>
      </c>
      <c r="I39" s="8" t="str">
        <f>B14</f>
        <v>Tubantia</v>
      </c>
      <c r="J39" s="8" t="str">
        <f>B7</f>
        <v>Helios</v>
      </c>
      <c r="K39" s="8"/>
      <c r="L39" s="10"/>
      <c r="M39" s="9">
        <v>17</v>
      </c>
      <c r="N39" s="8" t="str">
        <f>B13</f>
        <v>SDC'12</v>
      </c>
      <c r="O39" s="8" t="str">
        <f>B14</f>
        <v>Tubantia</v>
      </c>
      <c r="P39" s="8"/>
      <c r="Q39" s="10"/>
      <c r="R39" s="9">
        <v>25</v>
      </c>
      <c r="S39" s="8" t="str">
        <f>B8</f>
        <v>PH</v>
      </c>
      <c r="T39" s="8" t="str">
        <f>B13</f>
        <v>SDC'12</v>
      </c>
    </row>
    <row r="40" spans="2:20">
      <c r="B40" s="10"/>
      <c r="C40" s="12">
        <v>3</v>
      </c>
      <c r="D40" s="8" t="str">
        <f>B14</f>
        <v>Tubantia</v>
      </c>
      <c r="E40" s="8" t="str">
        <f>B12</f>
        <v>Voorwaarts.T.</v>
      </c>
      <c r="F40" s="8"/>
      <c r="G40" s="10"/>
      <c r="H40" s="9">
        <v>10</v>
      </c>
      <c r="I40" s="16" t="str">
        <f>B15</f>
        <v>WSV</v>
      </c>
      <c r="J40" s="16" t="str">
        <f>B5</f>
        <v>Stevo</v>
      </c>
      <c r="K40" s="8"/>
      <c r="L40" s="10"/>
      <c r="M40" s="9">
        <v>17</v>
      </c>
      <c r="N40" s="8" t="str">
        <f>B15</f>
        <v>WSV</v>
      </c>
      <c r="O40" s="8" t="str">
        <f>B4</f>
        <v>KOSC</v>
      </c>
      <c r="P40" s="8"/>
      <c r="Q40" s="10"/>
      <c r="R40" s="9">
        <v>25</v>
      </c>
      <c r="S40" s="8" t="str">
        <f>B10</f>
        <v>Overwetering</v>
      </c>
      <c r="T40" s="8" t="str">
        <f>B15</f>
        <v>WSV</v>
      </c>
    </row>
    <row r="41" spans="2:20">
      <c r="B41" s="10"/>
      <c r="C41" s="12"/>
      <c r="D41" s="8"/>
      <c r="E41" s="8"/>
      <c r="F41" s="8"/>
      <c r="G41" s="10"/>
      <c r="H41" s="9"/>
      <c r="I41" s="8"/>
      <c r="J41" s="8"/>
      <c r="K41" s="8"/>
      <c r="L41" s="10"/>
      <c r="M41" s="9"/>
      <c r="N41" s="8"/>
      <c r="O41" s="8"/>
      <c r="P41" s="8"/>
      <c r="Q41" s="10"/>
      <c r="R41" s="9"/>
      <c r="S41" s="8"/>
      <c r="T41" s="8"/>
    </row>
    <row r="42" spans="2:20">
      <c r="B42" s="10">
        <v>41908</v>
      </c>
      <c r="C42" s="12">
        <v>4</v>
      </c>
      <c r="D42" s="16" t="str">
        <f>B5</f>
        <v>Stevo</v>
      </c>
      <c r="E42" s="16" t="str">
        <f>B2</f>
        <v>Wijhe'92</v>
      </c>
      <c r="F42" s="8"/>
      <c r="G42" s="10">
        <v>41972</v>
      </c>
      <c r="H42" s="9">
        <v>11</v>
      </c>
      <c r="I42" s="8" t="str">
        <f>B2</f>
        <v>Wijhe'92</v>
      </c>
      <c r="J42" s="8" t="str">
        <f>B14</f>
        <v>Tubantia</v>
      </c>
      <c r="K42" s="8"/>
      <c r="L42" s="10">
        <v>42063</v>
      </c>
      <c r="M42" s="9">
        <v>18</v>
      </c>
      <c r="N42" s="8" t="str">
        <f>B2</f>
        <v>Wijhe'92</v>
      </c>
      <c r="O42" s="8" t="str">
        <f>B8</f>
        <v>PH</v>
      </c>
      <c r="P42" s="8"/>
      <c r="Q42" s="10">
        <v>42133</v>
      </c>
      <c r="R42" s="9">
        <v>26</v>
      </c>
      <c r="S42" s="8" t="str">
        <f>B4</f>
        <v>KOSC</v>
      </c>
      <c r="T42" s="8" t="str">
        <f>B6</f>
        <v>Suryoye-Med.</v>
      </c>
    </row>
    <row r="43" spans="2:20">
      <c r="B43" s="10">
        <v>41909</v>
      </c>
      <c r="C43" s="12">
        <v>4</v>
      </c>
      <c r="D43" s="8" t="str">
        <f>B7</f>
        <v>Helios</v>
      </c>
      <c r="E43" s="8" t="str">
        <f>B3</f>
        <v>Lemelerveld</v>
      </c>
      <c r="F43" s="8"/>
      <c r="G43" s="10">
        <v>41973</v>
      </c>
      <c r="H43" s="9">
        <v>11</v>
      </c>
      <c r="I43" s="8" t="str">
        <f>B3</f>
        <v>Lemelerveld</v>
      </c>
      <c r="J43" s="8" t="str">
        <f>B11</f>
        <v>Achilles'12</v>
      </c>
      <c r="K43" s="8"/>
      <c r="L43" s="10">
        <v>42064</v>
      </c>
      <c r="M43" s="9">
        <v>18</v>
      </c>
      <c r="N43" s="16" t="str">
        <f>B3</f>
        <v>Lemelerveld</v>
      </c>
      <c r="O43" s="16" t="str">
        <f>B5</f>
        <v>Stevo</v>
      </c>
      <c r="P43" s="8"/>
      <c r="Q43" s="10">
        <v>42134</v>
      </c>
      <c r="R43" s="9">
        <v>26</v>
      </c>
      <c r="S43" s="8" t="str">
        <f>B9</f>
        <v>Schalkhaar</v>
      </c>
      <c r="T43" s="8" t="str">
        <f>B8</f>
        <v>PH</v>
      </c>
    </row>
    <row r="44" spans="2:20">
      <c r="B44" s="10"/>
      <c r="C44" s="12">
        <v>4</v>
      </c>
      <c r="D44" s="8" t="str">
        <f>B8</f>
        <v>PH</v>
      </c>
      <c r="E44" s="8" t="str">
        <f>B6</f>
        <v>Suryoye-Med.</v>
      </c>
      <c r="F44" s="8"/>
      <c r="G44" s="10"/>
      <c r="H44" s="9">
        <v>11</v>
      </c>
      <c r="I44" s="16" t="str">
        <f>B5</f>
        <v>Stevo</v>
      </c>
      <c r="J44" s="16" t="str">
        <f>B12</f>
        <v>Voorwaarts.T.</v>
      </c>
      <c r="K44" s="8"/>
      <c r="L44" s="10"/>
      <c r="M44" s="9">
        <v>18</v>
      </c>
      <c r="N44" s="8" t="str">
        <f>B4</f>
        <v>KOSC</v>
      </c>
      <c r="O44" s="8" t="str">
        <f>B13</f>
        <v>SDC'12</v>
      </c>
      <c r="P44" s="8"/>
      <c r="Q44" s="10"/>
      <c r="R44" s="9">
        <v>26</v>
      </c>
      <c r="S44" s="8" t="str">
        <f>B11</f>
        <v>Achilles'12</v>
      </c>
      <c r="T44" s="8" t="str">
        <f>B3</f>
        <v>Lemelerveld</v>
      </c>
    </row>
    <row r="45" spans="2:20">
      <c r="B45" s="10"/>
      <c r="C45" s="12">
        <v>4</v>
      </c>
      <c r="D45" s="8" t="str">
        <f>B9</f>
        <v>Schalkhaar</v>
      </c>
      <c r="E45" s="8" t="str">
        <f>B11</f>
        <v>Achilles'12</v>
      </c>
      <c r="F45" s="8"/>
      <c r="G45" s="10"/>
      <c r="H45" s="9">
        <v>11</v>
      </c>
      <c r="I45" s="8" t="str">
        <f>B6</f>
        <v>Suryoye-Med.</v>
      </c>
      <c r="J45" s="8" t="str">
        <f>B4</f>
        <v>KOSC</v>
      </c>
      <c r="K45" s="8"/>
      <c r="L45" s="10"/>
      <c r="M45" s="9">
        <v>18</v>
      </c>
      <c r="N45" s="8" t="str">
        <f>B6</f>
        <v>Suryoye-Med.</v>
      </c>
      <c r="O45" s="8" t="str">
        <f>B9</f>
        <v>Schalkhaar</v>
      </c>
      <c r="P45" s="8"/>
      <c r="Q45" s="10"/>
      <c r="R45" s="9">
        <v>26</v>
      </c>
      <c r="S45" s="16" t="str">
        <f>B12</f>
        <v>Voorwaarts.T.</v>
      </c>
      <c r="T45" s="16" t="str">
        <f>B5</f>
        <v>Stevo</v>
      </c>
    </row>
    <row r="46" spans="2:20">
      <c r="B46" s="10"/>
      <c r="C46" s="12">
        <v>4</v>
      </c>
      <c r="D46" s="8" t="str">
        <f>B10</f>
        <v>Overwetering</v>
      </c>
      <c r="E46" s="8" t="str">
        <f>B14</f>
        <v>Tubantia</v>
      </c>
      <c r="F46" s="8"/>
      <c r="G46" s="10"/>
      <c r="H46" s="9">
        <v>11</v>
      </c>
      <c r="I46" s="8" t="str">
        <f>B7</f>
        <v>Helios</v>
      </c>
      <c r="J46" s="8" t="str">
        <f>B15</f>
        <v>WSV</v>
      </c>
      <c r="K46" s="8"/>
      <c r="L46" s="10"/>
      <c r="M46" s="9">
        <v>18</v>
      </c>
      <c r="N46" s="8" t="str">
        <f>B7</f>
        <v>Helios</v>
      </c>
      <c r="O46" s="8" t="str">
        <f>B10</f>
        <v>Overwetering</v>
      </c>
      <c r="P46" s="8"/>
      <c r="Q46" s="10"/>
      <c r="R46" s="9">
        <v>26</v>
      </c>
      <c r="S46" s="8" t="str">
        <f>B13</f>
        <v>SDC'12</v>
      </c>
      <c r="T46" s="8" t="str">
        <f>B10</f>
        <v>Overwetering</v>
      </c>
    </row>
    <row r="47" spans="2:20">
      <c r="B47" s="10"/>
      <c r="C47" s="12">
        <v>4</v>
      </c>
      <c r="D47" s="8" t="str">
        <f>B12</f>
        <v>Voorwaarts.T.</v>
      </c>
      <c r="E47" s="8" t="str">
        <f>B4</f>
        <v>KOSC</v>
      </c>
      <c r="F47" s="8"/>
      <c r="G47" s="10"/>
      <c r="H47" s="9">
        <v>11</v>
      </c>
      <c r="I47" s="8" t="str">
        <f>B8</f>
        <v>PH</v>
      </c>
      <c r="J47" s="8" t="str">
        <f>B9</f>
        <v>Schalkhaar</v>
      </c>
      <c r="K47" s="8"/>
      <c r="L47" s="10"/>
      <c r="M47" s="9">
        <v>18</v>
      </c>
      <c r="N47" s="8" t="str">
        <f>B11</f>
        <v>Achilles'12</v>
      </c>
      <c r="O47" s="8" t="str">
        <f>B12</f>
        <v>Voorwaarts.T.</v>
      </c>
      <c r="P47" s="8"/>
      <c r="Q47" s="10"/>
      <c r="R47" s="9">
        <v>26</v>
      </c>
      <c r="S47" s="8" t="str">
        <f>B14</f>
        <v>Tubantia</v>
      </c>
      <c r="T47" s="8" t="str">
        <f>B2</f>
        <v>Wijhe'92</v>
      </c>
    </row>
    <row r="48" spans="2:20">
      <c r="B48" s="10"/>
      <c r="C48" s="12">
        <v>4</v>
      </c>
      <c r="D48" s="8" t="str">
        <f>B15</f>
        <v>WSV</v>
      </c>
      <c r="E48" s="8" t="str">
        <f>B13</f>
        <v>SDC'12</v>
      </c>
      <c r="F48" s="8"/>
      <c r="G48" s="10"/>
      <c r="H48" s="9">
        <v>11</v>
      </c>
      <c r="I48" s="8" t="str">
        <f>B10</f>
        <v>Overwetering</v>
      </c>
      <c r="J48" s="8" t="str">
        <f>B13</f>
        <v>SDC'12</v>
      </c>
      <c r="K48" s="8"/>
      <c r="L48" s="10"/>
      <c r="M48" s="9">
        <v>18</v>
      </c>
      <c r="N48" s="8" t="str">
        <f>B14</f>
        <v>Tubantia</v>
      </c>
      <c r="O48" s="8" t="str">
        <f>B15</f>
        <v>WSV</v>
      </c>
      <c r="P48" s="8"/>
      <c r="Q48" s="10"/>
      <c r="R48" s="9">
        <v>26</v>
      </c>
      <c r="S48" s="8" t="str">
        <f>B15</f>
        <v>WSV</v>
      </c>
      <c r="T48" s="8" t="str">
        <f>B7</f>
        <v>Helios</v>
      </c>
    </row>
    <row r="49" spans="2:21">
      <c r="B49" s="10"/>
      <c r="C49" s="9"/>
      <c r="D49" s="8"/>
      <c r="E49" s="8"/>
      <c r="F49" s="8"/>
      <c r="G49" s="10"/>
      <c r="H49" s="9"/>
      <c r="I49" s="8"/>
      <c r="J49" s="8"/>
      <c r="K49" s="8"/>
      <c r="L49" s="8"/>
      <c r="M49" s="8"/>
      <c r="N49" s="8"/>
      <c r="O49" s="8"/>
      <c r="P49" s="8"/>
      <c r="Q49" s="10"/>
      <c r="R49" s="9"/>
      <c r="S49" s="8"/>
      <c r="T49" s="8"/>
    </row>
    <row r="50" spans="2:21">
      <c r="B50" s="10">
        <v>41916</v>
      </c>
      <c r="C50" s="9">
        <v>5</v>
      </c>
      <c r="D50" s="8" t="str">
        <f>B2</f>
        <v>Wijhe'92</v>
      </c>
      <c r="E50" s="8" t="str">
        <f>B12</f>
        <v>Voorwaarts.T.</v>
      </c>
      <c r="F50" s="8"/>
      <c r="G50" s="10">
        <v>41979</v>
      </c>
      <c r="H50" s="9">
        <v>12</v>
      </c>
      <c r="I50" s="8" t="str">
        <f>B4</f>
        <v>KOSC</v>
      </c>
      <c r="J50" s="8" t="str">
        <f>B3</f>
        <v>Lemelerveld</v>
      </c>
      <c r="K50" s="8"/>
      <c r="L50" s="10">
        <v>42070</v>
      </c>
      <c r="M50" s="9">
        <v>19</v>
      </c>
      <c r="N50" s="8" t="str">
        <f>B4</f>
        <v>KOSC</v>
      </c>
      <c r="O50" s="8" t="str">
        <f>B11</f>
        <v>Achilles'12</v>
      </c>
      <c r="P50" s="8"/>
      <c r="Q50" s="14" t="s">
        <v>0</v>
      </c>
      <c r="R50" s="9" t="s">
        <v>0</v>
      </c>
      <c r="S50" s="8" t="s">
        <v>0</v>
      </c>
      <c r="T50" s="8"/>
    </row>
    <row r="51" spans="2:21">
      <c r="B51" s="10">
        <v>41917</v>
      </c>
      <c r="C51" s="9">
        <v>5</v>
      </c>
      <c r="D51" s="8" t="str">
        <f>B3</f>
        <v>Lemelerveld</v>
      </c>
      <c r="E51" s="8" t="str">
        <f>B10</f>
        <v>Overwetering</v>
      </c>
      <c r="F51" s="8"/>
      <c r="G51" s="10">
        <v>41980</v>
      </c>
      <c r="H51" s="9">
        <v>12</v>
      </c>
      <c r="I51" s="16" t="str">
        <f>B9</f>
        <v>Schalkhaar</v>
      </c>
      <c r="J51" s="16" t="str">
        <f>B5</f>
        <v>Stevo</v>
      </c>
      <c r="K51" s="8"/>
      <c r="L51" s="10">
        <v>42071</v>
      </c>
      <c r="M51" s="9">
        <v>19</v>
      </c>
      <c r="N51" s="16" t="str">
        <f>B5</f>
        <v>Stevo</v>
      </c>
      <c r="O51" s="16" t="str">
        <f>B7</f>
        <v>Helios</v>
      </c>
      <c r="P51" s="8"/>
      <c r="Q51" s="14">
        <v>41930</v>
      </c>
      <c r="R51" s="9"/>
      <c r="S51" s="14">
        <f t="shared" ref="S51:S56" si="0">SUM(Q51+1)</f>
        <v>41931</v>
      </c>
      <c r="T51" s="15" t="s">
        <v>1</v>
      </c>
    </row>
    <row r="52" spans="2:21">
      <c r="B52" s="10"/>
      <c r="C52" s="9">
        <v>5</v>
      </c>
      <c r="D52" s="8" t="str">
        <f>B4</f>
        <v>KOSC</v>
      </c>
      <c r="E52" s="8" t="str">
        <f>B15</f>
        <v>WSV</v>
      </c>
      <c r="F52" s="8"/>
      <c r="G52" s="10"/>
      <c r="H52" s="9">
        <v>12</v>
      </c>
      <c r="I52" s="8" t="str">
        <f>B11</f>
        <v>Achilles'12</v>
      </c>
      <c r="J52" s="8" t="str">
        <f>B2</f>
        <v>Wijhe'92</v>
      </c>
      <c r="K52" s="8"/>
      <c r="L52" s="10"/>
      <c r="M52" s="9">
        <v>19</v>
      </c>
      <c r="N52" s="8" t="str">
        <f>B8</f>
        <v>PH</v>
      </c>
      <c r="O52" s="8" t="str">
        <f>B10</f>
        <v>Overwetering</v>
      </c>
      <c r="P52" s="8"/>
      <c r="Q52" s="14">
        <v>41958</v>
      </c>
      <c r="R52" s="9"/>
      <c r="S52" s="14">
        <f t="shared" si="0"/>
        <v>41959</v>
      </c>
      <c r="T52" s="15" t="s">
        <v>1</v>
      </c>
    </row>
    <row r="53" spans="2:21">
      <c r="B53" s="10"/>
      <c r="C53" s="9">
        <v>5</v>
      </c>
      <c r="D53" s="16" t="str">
        <f>B6</f>
        <v>Suryoye-Med.</v>
      </c>
      <c r="E53" s="16" t="str">
        <f>B5</f>
        <v>Stevo</v>
      </c>
      <c r="F53" s="8"/>
      <c r="G53" s="10"/>
      <c r="H53" s="9">
        <v>12</v>
      </c>
      <c r="I53" s="8" t="str">
        <f>B12</f>
        <v>Voorwaarts.T.</v>
      </c>
      <c r="J53" s="8" t="str">
        <f>B7</f>
        <v>Helios</v>
      </c>
      <c r="K53" s="8"/>
      <c r="L53" s="10"/>
      <c r="M53" s="9">
        <v>19</v>
      </c>
      <c r="N53" s="8" t="str">
        <f>B9</f>
        <v>Schalkhaar</v>
      </c>
      <c r="O53" s="8" t="str">
        <f>B14</f>
        <v>Tubantia</v>
      </c>
      <c r="P53" s="8"/>
      <c r="Q53" s="14">
        <v>41993</v>
      </c>
      <c r="R53" s="9"/>
      <c r="S53" s="14">
        <f t="shared" si="0"/>
        <v>41994</v>
      </c>
      <c r="T53" s="15" t="s">
        <v>1</v>
      </c>
    </row>
    <row r="54" spans="2:21">
      <c r="B54" s="10"/>
      <c r="C54" s="9">
        <v>5</v>
      </c>
      <c r="D54" s="8" t="str">
        <f>B7</f>
        <v>Helios</v>
      </c>
      <c r="E54" s="8" t="str">
        <f>B9</f>
        <v>Schalkhaar</v>
      </c>
      <c r="F54" s="8"/>
      <c r="G54" s="10"/>
      <c r="H54" s="9">
        <v>12</v>
      </c>
      <c r="I54" s="8" t="str">
        <f>B13</f>
        <v>SDC'12</v>
      </c>
      <c r="J54" s="8" t="str">
        <f>B8</f>
        <v>PH</v>
      </c>
      <c r="K54" s="8"/>
      <c r="L54" s="10"/>
      <c r="M54" s="9">
        <v>19</v>
      </c>
      <c r="N54" s="8" t="str">
        <f>B12</f>
        <v>Voorwaarts.T.</v>
      </c>
      <c r="O54" s="8" t="str">
        <f>B3</f>
        <v>Lemelerveld</v>
      </c>
      <c r="P54" s="8"/>
      <c r="Q54" s="14">
        <v>42021</v>
      </c>
      <c r="R54" s="9"/>
      <c r="S54" s="14">
        <f t="shared" si="0"/>
        <v>42022</v>
      </c>
      <c r="T54" s="15" t="s">
        <v>1</v>
      </c>
    </row>
    <row r="55" spans="2:21">
      <c r="B55" s="10"/>
      <c r="C55" s="9">
        <v>5</v>
      </c>
      <c r="D55" s="8" t="str">
        <f>B11</f>
        <v>Achilles'12</v>
      </c>
      <c r="E55" s="8" t="str">
        <f>B8</f>
        <v>PH</v>
      </c>
      <c r="F55" s="8"/>
      <c r="G55" s="10"/>
      <c r="H55" s="9">
        <v>12</v>
      </c>
      <c r="I55" s="8" t="str">
        <f>B14</f>
        <v>Tubantia</v>
      </c>
      <c r="J55" s="8" t="str">
        <f>B6</f>
        <v>Suryoye-Med.</v>
      </c>
      <c r="K55" s="8"/>
      <c r="L55" s="10"/>
      <c r="M55" s="9">
        <v>19</v>
      </c>
      <c r="N55" s="8" t="str">
        <f>B13</f>
        <v>SDC'12</v>
      </c>
      <c r="O55" s="8" t="str">
        <f>B2</f>
        <v>Wijhe'92</v>
      </c>
      <c r="P55" s="8"/>
      <c r="Q55" s="14">
        <v>42049</v>
      </c>
      <c r="R55" s="9"/>
      <c r="S55" s="14">
        <f t="shared" si="0"/>
        <v>42050</v>
      </c>
      <c r="T55" s="15" t="s">
        <v>1</v>
      </c>
    </row>
    <row r="56" spans="2:21">
      <c r="B56" s="10"/>
      <c r="C56" s="9">
        <v>5</v>
      </c>
      <c r="D56" s="8" t="str">
        <f>B14</f>
        <v>Tubantia</v>
      </c>
      <c r="E56" s="8" t="str">
        <f>B13</f>
        <v>SDC'12</v>
      </c>
      <c r="F56" s="8"/>
      <c r="G56" s="10"/>
      <c r="H56" s="9">
        <v>12</v>
      </c>
      <c r="I56" s="8" t="str">
        <f>B15</f>
        <v>WSV</v>
      </c>
      <c r="J56" s="8" t="str">
        <f>B10</f>
        <v>Overwetering</v>
      </c>
      <c r="K56" s="8"/>
      <c r="L56" s="10"/>
      <c r="M56" s="9">
        <v>19</v>
      </c>
      <c r="N56" s="8" t="str">
        <f>B15</f>
        <v>WSV</v>
      </c>
      <c r="O56" s="8" t="str">
        <f>B6</f>
        <v>Suryoye-Med.</v>
      </c>
      <c r="P56" s="8"/>
      <c r="Q56" s="14">
        <v>42077</v>
      </c>
      <c r="R56" s="8"/>
      <c r="S56" s="14">
        <f t="shared" si="0"/>
        <v>42078</v>
      </c>
      <c r="T56" s="15" t="s">
        <v>1</v>
      </c>
    </row>
    <row r="57" spans="2:21">
      <c r="B57" s="11"/>
      <c r="C57" s="12"/>
      <c r="D57" s="8"/>
      <c r="E57" s="8"/>
      <c r="F57" s="8"/>
      <c r="G57" s="10"/>
      <c r="H57" s="9"/>
      <c r="I57" s="8" t="s">
        <v>0</v>
      </c>
      <c r="J57" s="8"/>
      <c r="K57" s="8"/>
      <c r="L57" s="10"/>
      <c r="M57" s="9"/>
      <c r="N57" s="8"/>
      <c r="O57" s="8"/>
      <c r="P57" s="8"/>
      <c r="Q57" s="14">
        <v>42098</v>
      </c>
      <c r="R57" s="9"/>
      <c r="S57" s="14">
        <v>42098</v>
      </c>
      <c r="T57" s="15" t="s">
        <v>1</v>
      </c>
      <c r="U57" s="1" t="s">
        <v>3</v>
      </c>
    </row>
    <row r="58" spans="2:21">
      <c r="B58" s="8"/>
      <c r="C58" s="9"/>
      <c r="D58" s="8"/>
      <c r="E58" s="8"/>
      <c r="F58" s="8"/>
      <c r="G58" s="10"/>
      <c r="H58" s="9"/>
      <c r="I58" s="8"/>
      <c r="J58" s="8"/>
      <c r="K58" s="8"/>
      <c r="L58" s="10">
        <v>42084</v>
      </c>
      <c r="M58" s="9">
        <v>20</v>
      </c>
      <c r="N58" s="8" t="str">
        <f>B2</f>
        <v>Wijhe'92</v>
      </c>
      <c r="O58" s="8" t="str">
        <f>B15</f>
        <v>WSV</v>
      </c>
      <c r="P58" s="8"/>
      <c r="Q58" s="14">
        <v>42100</v>
      </c>
      <c r="R58" s="9"/>
      <c r="S58" s="14">
        <v>41735</v>
      </c>
      <c r="T58" s="15" t="s">
        <v>1</v>
      </c>
      <c r="U58" s="1" t="s">
        <v>2</v>
      </c>
    </row>
    <row r="59" spans="2:21">
      <c r="B59" s="8"/>
      <c r="C59" s="9"/>
      <c r="D59" s="8"/>
      <c r="E59" s="8"/>
      <c r="F59" s="8"/>
      <c r="G59" s="10"/>
      <c r="H59" s="9"/>
      <c r="I59" s="8"/>
      <c r="J59" s="8"/>
      <c r="K59" s="8"/>
      <c r="L59" s="10">
        <v>42085</v>
      </c>
      <c r="M59" s="9">
        <v>20</v>
      </c>
      <c r="N59" s="8" t="str">
        <f>B3</f>
        <v>Lemelerveld</v>
      </c>
      <c r="O59" s="8" t="str">
        <f>B9</f>
        <v>Schalkhaar</v>
      </c>
      <c r="P59" s="8"/>
      <c r="Q59" s="10"/>
      <c r="R59" s="9"/>
      <c r="S59" s="15"/>
      <c r="T59" s="8"/>
    </row>
    <row r="60" spans="2:21">
      <c r="B60" s="8"/>
      <c r="C60" s="9"/>
      <c r="D60" s="8"/>
      <c r="E60" s="8"/>
      <c r="F60" s="8"/>
      <c r="G60" s="10"/>
      <c r="H60" s="9"/>
      <c r="I60" s="8"/>
      <c r="J60" s="8"/>
      <c r="K60" s="8"/>
      <c r="L60" s="10"/>
      <c r="M60" s="9">
        <v>20</v>
      </c>
      <c r="N60" s="8" t="str">
        <f>B6</f>
        <v>Suryoye-Med.</v>
      </c>
      <c r="O60" s="8" t="str">
        <f>B12</f>
        <v>Voorwaarts.T.</v>
      </c>
      <c r="P60" s="8"/>
      <c r="Q60" s="14" t="s">
        <v>0</v>
      </c>
      <c r="R60" s="8" t="s">
        <v>0</v>
      </c>
      <c r="S60" s="8" t="s">
        <v>0</v>
      </c>
      <c r="T60" s="8"/>
    </row>
    <row r="61" spans="2:21">
      <c r="B61" s="8"/>
      <c r="C61" s="9"/>
      <c r="D61" s="8"/>
      <c r="E61" s="8"/>
      <c r="F61" s="8"/>
      <c r="G61" s="10"/>
      <c r="H61" s="9"/>
      <c r="I61" s="8"/>
      <c r="J61" s="8"/>
      <c r="K61" s="8"/>
      <c r="L61" s="10"/>
      <c r="M61" s="9">
        <v>20</v>
      </c>
      <c r="N61" s="8" t="str">
        <f>B7</f>
        <v>Helios</v>
      </c>
      <c r="O61" s="8" t="str">
        <f>B8</f>
        <v>PH</v>
      </c>
      <c r="P61" s="8"/>
      <c r="Q61" s="8"/>
      <c r="R61" s="8"/>
      <c r="S61" s="8"/>
      <c r="T61" s="8"/>
    </row>
    <row r="62" spans="2:21">
      <c r="B62" s="8"/>
      <c r="C62" s="9"/>
      <c r="D62" s="8"/>
      <c r="E62" s="8"/>
      <c r="F62" s="8"/>
      <c r="G62" s="10"/>
      <c r="H62" s="9"/>
      <c r="I62" s="8"/>
      <c r="J62" s="8"/>
      <c r="K62" s="8"/>
      <c r="L62" s="10"/>
      <c r="M62" s="9">
        <v>20</v>
      </c>
      <c r="N62" s="16" t="str">
        <f>B10</f>
        <v>Overwetering</v>
      </c>
      <c r="O62" s="16" t="str">
        <f>B5</f>
        <v>Stevo</v>
      </c>
      <c r="P62" s="8"/>
      <c r="Q62" s="8"/>
      <c r="R62" s="8"/>
      <c r="S62" s="8"/>
      <c r="T62" s="8"/>
    </row>
    <row r="63" spans="2:21">
      <c r="B63" s="8"/>
      <c r="C63" s="9"/>
      <c r="D63" s="8"/>
      <c r="E63" s="8"/>
      <c r="F63" s="8"/>
      <c r="G63" s="10"/>
      <c r="H63" s="9"/>
      <c r="I63" s="8"/>
      <c r="J63" s="8"/>
      <c r="K63" s="8"/>
      <c r="L63" s="10"/>
      <c r="M63" s="9">
        <v>20</v>
      </c>
      <c r="N63" s="8" t="str">
        <f>B11</f>
        <v>Achilles'12</v>
      </c>
      <c r="O63" s="8" t="str">
        <f>B13</f>
        <v>SDC'12</v>
      </c>
      <c r="P63" s="8"/>
      <c r="Q63" s="8"/>
      <c r="R63" s="8"/>
      <c r="S63" s="8"/>
      <c r="T63" s="8"/>
    </row>
    <row r="64" spans="2:21">
      <c r="B64" s="8"/>
      <c r="C64" s="9"/>
      <c r="D64" s="8"/>
      <c r="E64" s="8"/>
      <c r="F64" s="8"/>
      <c r="G64" s="10"/>
      <c r="H64" s="9"/>
      <c r="I64" s="8"/>
      <c r="J64" s="8"/>
      <c r="K64" s="8"/>
      <c r="L64" s="10"/>
      <c r="M64" s="9">
        <v>20</v>
      </c>
      <c r="N64" s="8" t="str">
        <f>B14</f>
        <v>Tubantia</v>
      </c>
      <c r="O64" s="8" t="str">
        <f>B4</f>
        <v>KOSC</v>
      </c>
      <c r="P64" s="8"/>
      <c r="Q64" s="8"/>
      <c r="R64" s="8"/>
      <c r="S64" s="8"/>
      <c r="T64" s="8"/>
    </row>
  </sheetData>
  <phoneticPr fontId="1" type="noConversion"/>
  <pageMargins left="0.23622047244094491" right="0.31496062992125984" top="0.19685039370078741" bottom="0.19685039370078741" header="0.27559055118110237" footer="0.51181102362204722"/>
  <pageSetup paperSize="9" scale="70" orientation="landscape" r:id="rId1"/>
  <headerFooter alignWithMargins="0"/>
  <ignoredErrors>
    <ignoredError sqref="E21 E38 J11 J52:J55 O13 O39 T4 T19 T30 J3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1415  kalender 1 schema 14 </vt:lpstr>
    </vt:vector>
  </TitlesOfParts>
  <Company>KNVB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Beheerder</dc:creator>
  <cp:lastModifiedBy>Kreuwel</cp:lastModifiedBy>
  <cp:lastPrinted>2014-07-10T09:49:42Z</cp:lastPrinted>
  <dcterms:created xsi:type="dcterms:W3CDTF">2008-07-11T13:11:33Z</dcterms:created>
  <dcterms:modified xsi:type="dcterms:W3CDTF">2014-07-12T06:32:43Z</dcterms:modified>
</cp:coreProperties>
</file>